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2026\"/>
    </mc:Choice>
  </mc:AlternateContent>
  <xr:revisionPtr revIDLastSave="0" documentId="13_ncr:1_{8A0D3F9B-978D-49B9-8BEF-6FFCF9CA0426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7" l="1"/>
  <c r="D17" i="7"/>
  <c r="D19" i="1"/>
  <c r="D18" i="1"/>
  <c r="D17" i="1"/>
</calcChain>
</file>

<file path=xl/sharedStrings.xml><?xml version="1.0" encoding="utf-8"?>
<sst xmlns="http://schemas.openxmlformats.org/spreadsheetml/2006/main" count="162" uniqueCount="25">
  <si>
    <t>Osnovna  škola  Joakima Rakovca, Sveti Lovreč Pazenatički</t>
  </si>
  <si>
    <t>Gradski trg 1, 52448 Sv. Lovreč</t>
  </si>
  <si>
    <t>OIB: 81796497726</t>
  </si>
  <si>
    <t>za kategoriju 1 primatelja sredstava</t>
  </si>
  <si>
    <t>Za informaciju kliknuti na niže navedenu  poveznicu!</t>
  </si>
  <si>
    <t>https://transparentno.osjrakovacsvlovrec.otvorenaopcina.hr/isplate/sc-isplate</t>
  </si>
  <si>
    <t>za kategoriju 2 primatelja sredstava</t>
  </si>
  <si>
    <t>Konto</t>
  </si>
  <si>
    <t>Vrsta rashoda</t>
  </si>
  <si>
    <t>Iznos</t>
  </si>
  <si>
    <t>/ izdatka</t>
  </si>
  <si>
    <t>3111-4</t>
  </si>
  <si>
    <t>Plaće za redovan rad, prekovremeni i posebne uvjete</t>
  </si>
  <si>
    <t>Ostali rashodi za zaposlene</t>
  </si>
  <si>
    <t>Doprinosi za obvezno zdravstveno osiguranje</t>
  </si>
  <si>
    <t>Naknade za prijevoz, za rad na terenu i odvojeni život</t>
  </si>
  <si>
    <t>Informacija o trošenju sredstava za mjesec siječanj 2026.g.</t>
  </si>
  <si>
    <t>Informacija o trošenju sredstava za mjesec veljaču 2026.g.</t>
  </si>
  <si>
    <t>Informacija o trošenju sredstava za mjesec ožujak 2026.g.</t>
  </si>
  <si>
    <t>Informacija o trošenju sredstava za mjesec travanj 2026.g.</t>
  </si>
  <si>
    <t>Informacija o trošenju sredstava za mjesec svibanj 2026.g.</t>
  </si>
  <si>
    <t>Informacija o trošenju sredstava za mjesec lipanj 2026.g.</t>
  </si>
  <si>
    <t>Informacija o trošenju sredstava za mjesec srpanj 2026.g.</t>
  </si>
  <si>
    <t>Informacija o trošenju sredstava za mjesec kolovoz 2026.g.</t>
  </si>
  <si>
    <t>Informacija o trošenju sredstava za mjesec rujan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</si>
</sst>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164" fontId="0" fillId="0" borderId="0" xfId="1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2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6" fillId="0" borderId="0" xfId="1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</cellXfs>
  <cellStyles count="3">
    <cellStyle name="Hiperveza" xfId="2" builtinId="8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transparentno.osjrakovacsvlovrec.otvorenaopcin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workbookViewId="0">
      <selection activeCell="D20" sqref="D20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16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16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f>67238.32-8971.08-3004.59</f>
        <v>55262.650000000009</v>
      </c>
    </row>
    <row r="18" spans="2:4" x14ac:dyDescent="0.25">
      <c r="B18" s="8">
        <v>3121</v>
      </c>
      <c r="C18" t="s">
        <v>13</v>
      </c>
      <c r="D18" s="9">
        <f>2763.71-54.14</f>
        <v>2709.57</v>
      </c>
    </row>
    <row r="19" spans="2:4" x14ac:dyDescent="0.25">
      <c r="B19" s="8">
        <v>3132</v>
      </c>
      <c r="C19" t="s">
        <v>14</v>
      </c>
      <c r="D19" s="9">
        <f>8971.08+54.14</f>
        <v>9025.2199999999993</v>
      </c>
    </row>
    <row r="20" spans="2:4" x14ac:dyDescent="0.25">
      <c r="B20" s="8">
        <v>3212</v>
      </c>
      <c r="C20" t="s">
        <v>15</v>
      </c>
      <c r="D20" s="9">
        <v>3004.59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0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D21" sqref="D21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17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17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52624.67</v>
      </c>
    </row>
    <row r="18" spans="2:4" x14ac:dyDescent="0.25">
      <c r="B18" s="8">
        <v>3121</v>
      </c>
      <c r="C18" t="s">
        <v>13</v>
      </c>
      <c r="D18" s="9">
        <v>0</v>
      </c>
    </row>
    <row r="19" spans="2:4" x14ac:dyDescent="0.25">
      <c r="B19" s="8">
        <v>3132</v>
      </c>
      <c r="C19" t="s">
        <v>14</v>
      </c>
      <c r="D19" s="9">
        <v>8683.07</v>
      </c>
    </row>
    <row r="20" spans="2:4" x14ac:dyDescent="0.25">
      <c r="B20" s="8">
        <v>3212</v>
      </c>
      <c r="C20" t="s">
        <v>15</v>
      </c>
      <c r="D20" s="9">
        <v>2894.83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1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D19" sqref="D19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18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18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54700.75</v>
      </c>
    </row>
    <row r="18" spans="2:4" x14ac:dyDescent="0.25">
      <c r="B18" s="8">
        <v>3121</v>
      </c>
      <c r="C18" t="s">
        <v>13</v>
      </c>
      <c r="D18" s="9">
        <v>3100</v>
      </c>
    </row>
    <row r="19" spans="2:4" x14ac:dyDescent="0.25">
      <c r="B19" s="8">
        <v>3132</v>
      </c>
      <c r="C19" t="s">
        <v>14</v>
      </c>
      <c r="D19" s="9">
        <v>9025.6200000000008</v>
      </c>
    </row>
    <row r="20" spans="2:4" x14ac:dyDescent="0.25">
      <c r="B20" s="8">
        <v>3212</v>
      </c>
      <c r="C20" t="s">
        <v>15</v>
      </c>
      <c r="D20" s="9">
        <v>3093.53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2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workbookViewId="0">
      <selection activeCell="D19" sqref="D19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19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19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53418.27</v>
      </c>
    </row>
    <row r="18" spans="2:4" x14ac:dyDescent="0.25">
      <c r="B18" s="8">
        <v>3121</v>
      </c>
      <c r="C18" t="s">
        <v>13</v>
      </c>
      <c r="D18" s="9">
        <v>882.88</v>
      </c>
    </row>
    <row r="19" spans="2:4" x14ac:dyDescent="0.25">
      <c r="B19" s="8">
        <v>3132</v>
      </c>
      <c r="C19" t="s">
        <v>14</v>
      </c>
      <c r="D19" s="9">
        <v>8814.01</v>
      </c>
    </row>
    <row r="20" spans="2:4" x14ac:dyDescent="0.25">
      <c r="B20" s="8">
        <v>3212</v>
      </c>
      <c r="C20" t="s">
        <v>15</v>
      </c>
      <c r="D20" s="9">
        <v>3650.99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3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workbookViewId="0">
      <selection activeCell="D19" sqref="D19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20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20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53774.54</v>
      </c>
    </row>
    <row r="18" spans="2:4" x14ac:dyDescent="0.25">
      <c r="B18" s="8">
        <v>3121</v>
      </c>
      <c r="C18" t="s">
        <v>13</v>
      </c>
      <c r="D18" s="9">
        <v>1011.94</v>
      </c>
    </row>
    <row r="19" spans="2:4" x14ac:dyDescent="0.25">
      <c r="B19" s="8">
        <v>3132</v>
      </c>
      <c r="C19" t="s">
        <v>14</v>
      </c>
      <c r="D19" s="9">
        <v>8872.7800000000007</v>
      </c>
    </row>
    <row r="20" spans="2:4" x14ac:dyDescent="0.25">
      <c r="B20" s="8">
        <v>3212</v>
      </c>
      <c r="C20" t="s">
        <v>15</v>
      </c>
      <c r="D20" s="9">
        <v>3585.94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4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297AE-3B21-4A08-AD5B-8151C197930B}">
  <dimension ref="A1:D21"/>
  <sheetViews>
    <sheetView workbookViewId="0">
      <selection activeCell="D19" sqref="D19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21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21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52514.720000000001</v>
      </c>
    </row>
    <row r="18" spans="2:4" x14ac:dyDescent="0.25">
      <c r="B18" s="8">
        <v>3121</v>
      </c>
      <c r="C18" t="s">
        <v>13</v>
      </c>
      <c r="D18" s="9">
        <v>8920.7199999999993</v>
      </c>
    </row>
    <row r="19" spans="2:4" x14ac:dyDescent="0.25">
      <c r="B19" s="8">
        <v>3132</v>
      </c>
      <c r="C19" t="s">
        <v>14</v>
      </c>
      <c r="D19" s="9">
        <v>8664.9500000000007</v>
      </c>
    </row>
    <row r="20" spans="2:4" x14ac:dyDescent="0.25">
      <c r="B20" s="8">
        <v>3212</v>
      </c>
      <c r="C20" t="s">
        <v>15</v>
      </c>
      <c r="D20" s="9">
        <v>3640.79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DC4ED88B-0277-4EB4-BCCF-7C3D0AD49927}"/>
  </hyperlinks>
  <pageMargins left="0.7" right="0.7" top="0.75" bottom="0.75" header="0.3" footer="0.3"/>
  <pageSetup paperSize="9" orientation="portrait" horizontalDpi="4294967294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F5C8-ABFE-4C6D-A4CD-1F5EDEFD53A9}">
  <dimension ref="A1:D21"/>
  <sheetViews>
    <sheetView workbookViewId="0">
      <selection activeCell="D17" sqref="D17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22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22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f>53206.14+253.19+947.14</f>
        <v>54406.47</v>
      </c>
    </row>
    <row r="18" spans="2:4" x14ac:dyDescent="0.25">
      <c r="B18" s="8">
        <v>3121</v>
      </c>
      <c r="C18" t="s">
        <v>13</v>
      </c>
      <c r="D18" s="9">
        <v>0</v>
      </c>
    </row>
    <row r="19" spans="2:4" x14ac:dyDescent="0.25">
      <c r="B19" s="8">
        <v>3132</v>
      </c>
      <c r="C19" t="s">
        <v>14</v>
      </c>
      <c r="D19" s="9">
        <f>8664.95+41.78+156.28</f>
        <v>8863.010000000002</v>
      </c>
    </row>
    <row r="20" spans="2:4" x14ac:dyDescent="0.25">
      <c r="B20" s="8">
        <v>3212</v>
      </c>
      <c r="C20" t="s">
        <v>15</v>
      </c>
      <c r="D20" s="9">
        <v>3640.79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3D7A4525-EC3E-4058-B841-ACF1E8932D29}"/>
  </hyperlinks>
  <pageMargins left="0.7" right="0.7" top="0.75" bottom="0.75" header="0.3" footer="0.3"/>
  <pageSetup paperSize="9" orientation="portrait" horizontalDpi="4294967294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A8C43-4B5A-409A-B438-981CAFA79EE3}">
  <dimension ref="A1:D21"/>
  <sheetViews>
    <sheetView workbookViewId="0">
      <selection activeCell="D21" sqref="D21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23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23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51967.86</v>
      </c>
    </row>
    <row r="18" spans="2:4" x14ac:dyDescent="0.25">
      <c r="B18" s="8">
        <v>3121</v>
      </c>
      <c r="C18" t="s">
        <v>13</v>
      </c>
      <c r="D18" s="9">
        <v>0</v>
      </c>
    </row>
    <row r="19" spans="2:4" x14ac:dyDescent="0.25">
      <c r="B19" s="8">
        <v>3132</v>
      </c>
      <c r="C19" t="s">
        <v>14</v>
      </c>
      <c r="D19" s="9">
        <v>8574.68</v>
      </c>
    </row>
    <row r="20" spans="2:4" x14ac:dyDescent="0.25">
      <c r="B20" s="8">
        <v>3212</v>
      </c>
      <c r="C20" t="s">
        <v>15</v>
      </c>
      <c r="D20" s="9">
        <v>1262.98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B1B1115D-90B2-4D14-982D-FB334E7836C2}"/>
  </hyperlinks>
  <pageMargins left="0.7" right="0.7" top="0.75" bottom="0.75" header="0.3" footer="0.3"/>
  <pageSetup paperSize="9" orientation="portrait" horizontalDpi="4294967294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C579-74B7-4659-9F5B-5208E973FA43}">
  <dimension ref="A1:D21"/>
  <sheetViews>
    <sheetView tabSelected="1" workbookViewId="0">
      <selection activeCell="D21" sqref="D21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24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24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54032.2</v>
      </c>
    </row>
    <row r="18" spans="2:4" x14ac:dyDescent="0.25">
      <c r="B18" s="8">
        <v>3121</v>
      </c>
      <c r="C18" t="s">
        <v>13</v>
      </c>
      <c r="D18" s="9">
        <v>3734.09</v>
      </c>
    </row>
    <row r="19" spans="2:4" x14ac:dyDescent="0.25">
      <c r="B19" s="8">
        <v>3132</v>
      </c>
      <c r="C19" t="s">
        <v>14</v>
      </c>
      <c r="D19" s="9">
        <v>8915.31</v>
      </c>
    </row>
    <row r="20" spans="2:4" x14ac:dyDescent="0.25">
      <c r="B20" s="8">
        <v>3212</v>
      </c>
      <c r="C20" t="s">
        <v>15</v>
      </c>
      <c r="D20" s="9">
        <v>1427.78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F9774A25-6760-46E3-9BF6-EBEE05270CD2}"/>
  </hyperlinks>
  <pageMargins left="0.7" right="0.7" top="0.75" bottom="0.75" header="0.3" footer="0.3"/>
  <pageSetup paperSize="9" orientation="portrait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Dražen Čupić</cp:lastModifiedBy>
  <dcterms:created xsi:type="dcterms:W3CDTF">2026-02-06T09:35:28Z</dcterms:created>
  <dcterms:modified xsi:type="dcterms:W3CDTF">2026-10-20T10:43:57Z</dcterms:modified>
</cp:coreProperties>
</file>